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/>
  </bookViews>
  <sheets>
    <sheet name="2021" sheetId="4" r:id="rId1"/>
  </sheets>
  <calcPr calcId="162913"/>
</workbook>
</file>

<file path=xl/calcChain.xml><?xml version="1.0" encoding="utf-8"?>
<calcChain xmlns="http://schemas.openxmlformats.org/spreadsheetml/2006/main">
  <c r="F3" i="4" l="1"/>
  <c r="F22" i="4"/>
  <c r="F21" i="4"/>
  <c r="F20" i="4"/>
  <c r="F14" i="4"/>
  <c r="F15" i="4" l="1"/>
  <c r="F16" i="4"/>
  <c r="F17" i="4"/>
  <c r="F18" i="4"/>
  <c r="F19" i="4"/>
  <c r="F9" i="4" l="1"/>
  <c r="F8" i="4"/>
  <c r="F7" i="4"/>
  <c r="F6" i="4"/>
  <c r="F5" i="4"/>
  <c r="F4" i="4"/>
</calcChain>
</file>

<file path=xl/sharedStrings.xml><?xml version="1.0" encoding="utf-8"?>
<sst xmlns="http://schemas.openxmlformats.org/spreadsheetml/2006/main" count="30" uniqueCount="25">
  <si>
    <t>Primary Dealer</t>
  </si>
  <si>
    <t>ARARATBANK OJSC</t>
  </si>
  <si>
    <t>ARDSHINBANK CJSC</t>
  </si>
  <si>
    <t>CONVERSE BANK CJSC</t>
  </si>
  <si>
    <t>AMERIABANK CJSC</t>
  </si>
  <si>
    <t>Potential Participant</t>
  </si>
  <si>
    <t>Annual Score</t>
  </si>
  <si>
    <t>EVOCABANK CJSC</t>
  </si>
  <si>
    <t>RENESA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</si>
  <si>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</si>
  <si>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</si>
  <si>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INECOBANK CJSC</t>
  </si>
  <si>
    <t>ACBA-CREDIT AGRICOLE BANK CJSC</t>
  </si>
  <si>
    <t>2021 Annual Performance Evaluation of Primary Dealers and Potential Participants</t>
  </si>
  <si>
    <t>2020-IV</t>
  </si>
  <si>
    <t>2021-I</t>
  </si>
  <si>
    <t>2021-II</t>
  </si>
  <si>
    <t>2021-III</t>
  </si>
  <si>
    <t>ARMBUSINESSBANK CJSC</t>
  </si>
  <si>
    <r>
      <t>VTB BANK (ARMENIA)</t>
    </r>
    <r>
      <rPr>
        <sz val="12"/>
        <rFont val="GHEA Grapalat"/>
        <family val="3"/>
      </rPr>
      <t xml:space="preserve"> CJSC*</t>
    </r>
  </si>
  <si>
    <t>* VTB BANK (ARMENIA) CJSC was not a Primary Dealer in 2020 Q4.</t>
  </si>
  <si>
    <t>ARMSWISSBANK CJSC</t>
  </si>
  <si>
    <t>CUBE INVEST  CJSC</t>
  </si>
  <si>
    <t>ARMENBROK OJSC</t>
  </si>
  <si>
    <t>INCORE Investment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</si>
</sst>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  <font>
      <sz val="12"/>
      <name val="GHEA Grapalat"/>
      <family val="3"/>
    </font>
    <font>
      <sz val="10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 vertical="justify" wrapText="1"/>
    </xf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5" fillId="0" borderId="8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/>
    <xf numFmtId="0" fontId="2" fillId="0" borderId="7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11" xfId="0" applyFont="1" applyBorder="1" applyAlignment="1">
      <alignment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10" zoomScaleNormal="100" workbookViewId="0">
      <selection activeCell="C31" sqref="C31"/>
    </sheetView>
  </sheetViews>
  <sheetFormatPr defaultRowHeight="17.25" x14ac:dyDescent="0.3"/>
  <cols>
    <col min="1" max="1" width="46.28515625" style="1" customWidth="1"/>
    <col min="2" max="6" width="20.7109375" style="1" customWidth="1"/>
    <col min="7" max="16384" width="9.140625" style="1"/>
  </cols>
  <sheetData>
    <row r="1" spans="1:6" ht="39.75" customHeight="1" thickBot="1" x14ac:dyDescent="0.35">
      <c r="A1" s="2" t="s">
        <v>13</v>
      </c>
      <c r="B1" s="2"/>
      <c r="C1" s="2"/>
      <c r="D1" s="2"/>
      <c r="E1" s="2"/>
      <c r="F1" s="2"/>
    </row>
    <row r="2" spans="1:6" ht="45" customHeight="1" thickBot="1" x14ac:dyDescent="0.35">
      <c r="A2" s="16" t="s">
        <v>0</v>
      </c>
      <c r="B2" s="21" t="s">
        <v>14</v>
      </c>
      <c r="C2" s="21" t="s">
        <v>15</v>
      </c>
      <c r="D2" s="21" t="s">
        <v>16</v>
      </c>
      <c r="E2" s="21" t="s">
        <v>17</v>
      </c>
      <c r="F2" s="22" t="s">
        <v>6</v>
      </c>
    </row>
    <row r="3" spans="1:6" ht="22.5" customHeight="1" x14ac:dyDescent="0.3">
      <c r="A3" s="17" t="s">
        <v>2</v>
      </c>
      <c r="B3" s="5">
        <v>5.7</v>
      </c>
      <c r="C3" s="5">
        <v>5.6</v>
      </c>
      <c r="D3" s="5">
        <v>5.2</v>
      </c>
      <c r="E3" s="26">
        <v>5.9</v>
      </c>
      <c r="F3" s="23">
        <f>SUM(B3:E3)</f>
        <v>22.4</v>
      </c>
    </row>
    <row r="4" spans="1:6" ht="22.5" customHeight="1" x14ac:dyDescent="0.3">
      <c r="A4" s="18" t="s">
        <v>9</v>
      </c>
      <c r="B4" s="6">
        <v>4.5</v>
      </c>
      <c r="C4" s="7">
        <v>5.4</v>
      </c>
      <c r="D4" s="6">
        <v>5.5</v>
      </c>
      <c r="E4" s="7">
        <v>3.9</v>
      </c>
      <c r="F4" s="24">
        <f t="shared" ref="F4:F9" si="0">SUM(B4:E4)</f>
        <v>19.3</v>
      </c>
    </row>
    <row r="5" spans="1:6" ht="22.5" customHeight="1" x14ac:dyDescent="0.3">
      <c r="A5" s="17" t="s">
        <v>4</v>
      </c>
      <c r="B5" s="6">
        <v>4.3</v>
      </c>
      <c r="C5" s="7">
        <v>4.0999999999999996</v>
      </c>
      <c r="D5" s="7">
        <v>4.5</v>
      </c>
      <c r="E5" s="7">
        <v>5.5</v>
      </c>
      <c r="F5" s="24">
        <f t="shared" si="0"/>
        <v>18.399999999999999</v>
      </c>
    </row>
    <row r="6" spans="1:6" ht="22.5" customHeight="1" x14ac:dyDescent="0.3">
      <c r="A6" s="19" t="s">
        <v>18</v>
      </c>
      <c r="B6" s="6">
        <v>2.2999999999999998</v>
      </c>
      <c r="C6" s="7">
        <v>4.5999999999999996</v>
      </c>
      <c r="D6" s="7">
        <v>4.9000000000000004</v>
      </c>
      <c r="E6" s="7">
        <v>6.1</v>
      </c>
      <c r="F6" s="24">
        <f t="shared" si="0"/>
        <v>17.899999999999999</v>
      </c>
    </row>
    <row r="7" spans="1:6" ht="22.5" customHeight="1" x14ac:dyDescent="0.3">
      <c r="A7" s="17" t="s">
        <v>3</v>
      </c>
      <c r="B7" s="6">
        <v>6.5</v>
      </c>
      <c r="C7" s="7">
        <v>3.1</v>
      </c>
      <c r="D7" s="7">
        <v>4.5999999999999996</v>
      </c>
      <c r="E7" s="7">
        <v>3.4</v>
      </c>
      <c r="F7" s="24">
        <f t="shared" si="0"/>
        <v>17.599999999999998</v>
      </c>
    </row>
    <row r="8" spans="1:6" ht="22.5" customHeight="1" x14ac:dyDescent="0.3">
      <c r="A8" s="18" t="s">
        <v>19</v>
      </c>
      <c r="B8" s="6">
        <v>0</v>
      </c>
      <c r="C8" s="7">
        <v>3.8</v>
      </c>
      <c r="D8" s="7">
        <v>2.2999999999999998</v>
      </c>
      <c r="E8" s="7">
        <v>2.2000000000000002</v>
      </c>
      <c r="F8" s="24">
        <f t="shared" si="0"/>
        <v>8.3000000000000007</v>
      </c>
    </row>
    <row r="9" spans="1:6" ht="22.5" customHeight="1" thickBot="1" x14ac:dyDescent="0.35">
      <c r="A9" s="20" t="s">
        <v>1</v>
      </c>
      <c r="B9" s="8">
        <v>2</v>
      </c>
      <c r="C9" s="9">
        <v>1.4</v>
      </c>
      <c r="D9" s="9">
        <v>1</v>
      </c>
      <c r="E9" s="9">
        <v>1</v>
      </c>
      <c r="F9" s="25">
        <f t="shared" si="0"/>
        <v>5.4</v>
      </c>
    </row>
    <row r="10" spans="1:6" ht="33" customHeight="1" x14ac:dyDescent="0.3">
      <c r="A10" s="3"/>
      <c r="B10" s="3"/>
      <c r="C10" s="3"/>
      <c r="D10" s="3"/>
      <c r="E10" s="3"/>
      <c r="F10" s="3"/>
    </row>
    <row r="11" spans="1:6" x14ac:dyDescent="0.3">
      <c r="A11" s="4" t="s">
        <v>20</v>
      </c>
      <c r="B11" s="4"/>
      <c r="C11" s="4"/>
      <c r="D11" s="4"/>
      <c r="E11" s="4"/>
      <c r="F11" s="4"/>
    </row>
    <row r="12" spans="1:6" ht="18" thickBot="1" x14ac:dyDescent="0.35"/>
    <row r="13" spans="1:6" ht="45" customHeight="1" thickBot="1" x14ac:dyDescent="0.35">
      <c r="A13" s="16" t="s">
        <v>5</v>
      </c>
      <c r="B13" s="21" t="s">
        <v>14</v>
      </c>
      <c r="C13" s="21" t="s">
        <v>15</v>
      </c>
      <c r="D13" s="21" t="s">
        <v>16</v>
      </c>
      <c r="E13" s="21" t="s">
        <v>17</v>
      </c>
      <c r="F13" s="22" t="s">
        <v>6</v>
      </c>
    </row>
    <row r="14" spans="1:6" ht="22.5" customHeight="1" x14ac:dyDescent="0.3">
      <c r="A14" s="27" t="s">
        <v>7</v>
      </c>
      <c r="B14" s="11">
        <v>7</v>
      </c>
      <c r="C14" s="12">
        <v>7</v>
      </c>
      <c r="D14" s="12">
        <v>6</v>
      </c>
      <c r="E14" s="12">
        <v>6</v>
      </c>
      <c r="F14" s="29">
        <f>SUM(B14:E14)</f>
        <v>26</v>
      </c>
    </row>
    <row r="15" spans="1:6" ht="22.5" customHeight="1" x14ac:dyDescent="0.3">
      <c r="A15" s="19" t="s">
        <v>21</v>
      </c>
      <c r="B15" s="13">
        <v>6</v>
      </c>
      <c r="C15" s="14">
        <v>6</v>
      </c>
      <c r="D15" s="14">
        <v>7</v>
      </c>
      <c r="E15" s="14">
        <v>7</v>
      </c>
      <c r="F15" s="30">
        <f t="shared" ref="F15:F22" si="1">SUM(B15:E15)</f>
        <v>26</v>
      </c>
    </row>
    <row r="16" spans="1:6" ht="22.5" customHeight="1" x14ac:dyDescent="0.3">
      <c r="A16" s="17" t="s">
        <v>8</v>
      </c>
      <c r="B16" s="13">
        <v>4</v>
      </c>
      <c r="C16" s="14">
        <v>4</v>
      </c>
      <c r="D16" s="14"/>
      <c r="E16" s="14"/>
      <c r="F16" s="30">
        <f t="shared" si="1"/>
        <v>8</v>
      </c>
    </row>
    <row r="17" spans="1:6" ht="22.5" customHeight="1" x14ac:dyDescent="0.3">
      <c r="A17" s="10" t="s">
        <v>23</v>
      </c>
      <c r="B17" s="14"/>
      <c r="C17" s="14"/>
      <c r="D17" s="14">
        <v>3</v>
      </c>
      <c r="E17" s="14">
        <v>5</v>
      </c>
      <c r="F17" s="30">
        <f t="shared" si="1"/>
        <v>8</v>
      </c>
    </row>
    <row r="18" spans="1:6" ht="22.5" customHeight="1" x14ac:dyDescent="0.3">
      <c r="A18" s="10" t="s">
        <v>11</v>
      </c>
      <c r="B18" s="14"/>
      <c r="C18" s="14">
        <v>3</v>
      </c>
      <c r="D18" s="14"/>
      <c r="E18" s="14">
        <v>4</v>
      </c>
      <c r="F18" s="30">
        <f t="shared" si="1"/>
        <v>7</v>
      </c>
    </row>
    <row r="19" spans="1:6" ht="22.5" customHeight="1" x14ac:dyDescent="0.3">
      <c r="A19" s="10" t="s">
        <v>12</v>
      </c>
      <c r="B19" s="13">
        <v>1</v>
      </c>
      <c r="C19" s="14">
        <v>5</v>
      </c>
      <c r="D19" s="14"/>
      <c r="E19" s="14"/>
      <c r="F19" s="30">
        <f t="shared" si="1"/>
        <v>6</v>
      </c>
    </row>
    <row r="20" spans="1:6" ht="22.5" customHeight="1" x14ac:dyDescent="0.3">
      <c r="A20" s="10" t="s">
        <v>22</v>
      </c>
      <c r="B20" s="14"/>
      <c r="C20" s="14">
        <v>2</v>
      </c>
      <c r="D20" s="14">
        <v>1</v>
      </c>
      <c r="E20" s="14">
        <v>2</v>
      </c>
      <c r="F20" s="30">
        <f t="shared" si="1"/>
        <v>5</v>
      </c>
    </row>
    <row r="21" spans="1:6" ht="22.5" customHeight="1" x14ac:dyDescent="0.3">
      <c r="A21" s="10" t="s">
        <v>24</v>
      </c>
      <c r="B21" s="14"/>
      <c r="C21" s="14"/>
      <c r="D21" s="14">
        <v>5</v>
      </c>
      <c r="E21" s="14"/>
      <c r="F21" s="30">
        <f t="shared" si="1"/>
        <v>5</v>
      </c>
    </row>
    <row r="22" spans="1:6" ht="22.5" customHeight="1" thickBot="1" x14ac:dyDescent="0.35">
      <c r="A22" s="28" t="s">
        <v>10</v>
      </c>
      <c r="B22" s="15">
        <v>5</v>
      </c>
      <c r="C22" s="15"/>
      <c r="D22" s="15"/>
      <c r="E22" s="15"/>
      <c r="F22" s="31">
        <f t="shared" si="1"/>
        <v>5</v>
      </c>
    </row>
    <row r="24" spans="1:6" ht="33" customHeight="1" x14ac:dyDescent="0.3">
      <c r="A24" s="4"/>
      <c r="B24" s="4"/>
      <c r="C24" s="4"/>
      <c r="D24" s="4"/>
      <c r="E24" s="4"/>
      <c r="F24" s="4"/>
    </row>
  </sheetData>
  <mergeCells count="4">
    <mergeCell ref="A1:F1"/>
    <mergeCell ref="A10:F10"/>
    <mergeCell ref="A24:F24"/>
    <mergeCell ref="A11:F11"/>
  </mergeCells>
  <pageMargins left="0.45" right="0.21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2021-10-19T06:39:34Z</dcterms:modified>
</cp:coreProperties>
</file>